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sumitomocorp-my.sharepoint.com/personal/fumie_maehata_sumitomocorp_com/Documents/デスクトップ/"/>
    </mc:Choice>
  </mc:AlternateContent>
  <xr:revisionPtr revIDLastSave="0" documentId="8_{B5D086E6-B7B6-4ECE-B5A5-2D49FCD004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YOD475139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G18" i="1"/>
</calcChain>
</file>

<file path=xl/sharedStrings.xml><?xml version="1.0" encoding="utf-8"?>
<sst xmlns="http://schemas.openxmlformats.org/spreadsheetml/2006/main" count="108" uniqueCount="83">
  <si>
    <t>VESSEL NAME</t>
  </si>
  <si>
    <t>Voy</t>
  </si>
  <si>
    <t>B/No</t>
  </si>
  <si>
    <t>Container No.</t>
  </si>
  <si>
    <t>Seal No.1</t>
  </si>
  <si>
    <t>Seal No.2</t>
  </si>
  <si>
    <t>SIZE/TYPE</t>
  </si>
  <si>
    <t>No. of P'ｋｇｓ</t>
  </si>
  <si>
    <t>P'ｋｇｓ No.</t>
  </si>
  <si>
    <t>Cargo Weight</t>
  </si>
  <si>
    <t>Tare Weight</t>
  </si>
  <si>
    <t>Grosｓ Weight</t>
  </si>
  <si>
    <t>Measurement</t>
  </si>
  <si>
    <t>CONFIDENCE</t>
  </si>
  <si>
    <t>108W</t>
  </si>
  <si>
    <t>TYOD47513900</t>
  </si>
  <si>
    <t>TRIU0526620</t>
  </si>
  <si>
    <t>JPD004031</t>
  </si>
  <si>
    <t>JAPAN154763</t>
  </si>
  <si>
    <t>40'OPN</t>
  </si>
  <si>
    <t>17PIECES</t>
  </si>
  <si>
    <t>TRLU6954702</t>
  </si>
  <si>
    <t>JPD004079</t>
  </si>
  <si>
    <t>JAPAN154784</t>
  </si>
  <si>
    <t>25PIECES</t>
  </si>
  <si>
    <t>NO.281-284,294,561-570,572-575,581-583,585,589,590</t>
  </si>
  <si>
    <t>SEGU7317254</t>
  </si>
  <si>
    <t>JPD006575</t>
  </si>
  <si>
    <t>JAPAN154874</t>
  </si>
  <si>
    <t>MOSU0441590</t>
  </si>
  <si>
    <t>JPD006663</t>
  </si>
  <si>
    <t>JAPAN154893</t>
  </si>
  <si>
    <t>NO.125,146-151,154-160,843,846-850,856-860</t>
  </si>
  <si>
    <t>TCKU0401935</t>
  </si>
  <si>
    <t>JPD004159</t>
  </si>
  <si>
    <t>JAPAN154761</t>
  </si>
  <si>
    <t>SEGU7317280</t>
  </si>
  <si>
    <t>JPD006690</t>
  </si>
  <si>
    <t>JAPAN154892</t>
  </si>
  <si>
    <t>32PIECES</t>
  </si>
  <si>
    <t>TRLU6417067</t>
  </si>
  <si>
    <t>JPD006715</t>
  </si>
  <si>
    <t>JAPAN154873</t>
  </si>
  <si>
    <t>SEGU7321064</t>
  </si>
  <si>
    <t>JPD004012</t>
  </si>
  <si>
    <t>JAPAN154788</t>
  </si>
  <si>
    <t>NO.285,287,308,311-315,318,591-600,641-647,650-655</t>
  </si>
  <si>
    <t>CRTU7401617</t>
  </si>
  <si>
    <t>JPD115213</t>
  </si>
  <si>
    <t>JAPAN154775</t>
  </si>
  <si>
    <t>TRIU0583087</t>
  </si>
  <si>
    <t>JPD004022</t>
  </si>
  <si>
    <t>JAPAN154871</t>
  </si>
  <si>
    <t>CAXU5532139</t>
  </si>
  <si>
    <t>JPD007297</t>
  </si>
  <si>
    <t>JAPAN155000</t>
  </si>
  <si>
    <t>40'OTHQ</t>
  </si>
  <si>
    <t>CAXU5532165</t>
  </si>
  <si>
    <t>JPD007300</t>
  </si>
  <si>
    <t>JAPAN154996</t>
  </si>
  <si>
    <t>CAXU5531662</t>
  </si>
  <si>
    <t>JPD004158</t>
  </si>
  <si>
    <t>JAPAN154771</t>
  </si>
  <si>
    <t>NO.203,205-215,501-505,510-520,720,763-765</t>
  </si>
  <si>
    <t>CAXU5532988</t>
  </si>
  <si>
    <t>JPD115210</t>
  </si>
  <si>
    <t>JAPAN154785</t>
  </si>
  <si>
    <t>NO.482,484,486-500,506-509,698,699,711-719</t>
  </si>
  <si>
    <t>CAXU5532817</t>
  </si>
  <si>
    <t>JPD115185</t>
  </si>
  <si>
    <t>JAPAN154768</t>
  </si>
  <si>
    <t>NO.286,288-293,295-302,304-306,309,310,316,317,
319,320,584</t>
    <phoneticPr fontId="18"/>
  </si>
  <si>
    <t>NO.367,371,380,397,416,419,436,437,571,576-580,
586-588</t>
    <phoneticPr fontId="18"/>
  </si>
  <si>
    <t>NO.271-275,277-280,303,307,767-770,802,803,805,
811-815,831-839</t>
    <phoneticPr fontId="18"/>
  </si>
  <si>
    <t>NO.412-414,431-433,441-445,648,649,658,667,851,
853-855,861-863,865-874</t>
    <phoneticPr fontId="18"/>
  </si>
  <si>
    <t>NO.41-44,47,53-55,57,59,61-71,391,393-395,406,
407,409-411,415,852</t>
    <phoneticPr fontId="18"/>
  </si>
  <si>
    <t>NO.45,235,237,238,240,361-365,402-405,408,417,
418,420-430,435,438-440</t>
    <phoneticPr fontId="18"/>
  </si>
  <si>
    <t>NO.201,202,204,216-225,227-234,236,239,401,
761,780-785,792</t>
    <phoneticPr fontId="18"/>
  </si>
  <si>
    <t>NO.241-245,257-260,265-270,807-810,816-825,
827-829</t>
    <phoneticPr fontId="18"/>
  </si>
  <si>
    <t>NO.121-124,127,130,136-138,152,153,246-250,
253-255,263,264,841,842,844,845</t>
    <phoneticPr fontId="18"/>
  </si>
  <si>
    <t>NO.56,58,60,72,73,256,262,276,481,483,485,696,
697,700,706-710,762,766,771-775,801,804,806,826,
830,840</t>
    <phoneticPr fontId="18"/>
  </si>
  <si>
    <t>TOTAL</t>
    <phoneticPr fontId="18"/>
  </si>
  <si>
    <t>437 PCS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</si>
</sst>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0" fillId="0" borderId="10" xfId="0" applyBorder="1" applyAlignment="1">
      <alignment vertical="top" wrapText="1"/>
    </xf>
    <xf numFmtId="3" fontId="0" fillId="0" borderId="10" xfId="0" applyNumberFormat="1" applyBorder="1" applyAlignment="1">
      <alignment vertical="top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B1" workbookViewId="0">
      <selection activeCell="N18" sqref="N18"/>
    </sheetView>
  </sheetViews>
  <sheetFormatPr defaultColWidth="8.625" defaultRowHeight="18.75" x14ac:dyDescent="0.4"/>
  <cols>
    <col min="1" max="1" width="16.125" style="2" customWidth="1"/>
    <col min="2" max="2" width="14.625" style="2" customWidth="1"/>
    <col min="3" max="3" width="16.125" style="2" customWidth="1"/>
    <col min="4" max="4" width="8.625" style="2"/>
    <col min="5" max="5" width="13.375" style="2" customWidth="1"/>
    <col min="6" max="6" width="47.875" style="2" customWidth="1"/>
    <col min="7" max="7" width="11.125" style="2" customWidth="1"/>
    <col min="8" max="9" width="9.875" style="2" customWidth="1"/>
    <col min="10" max="10" width="10.25" style="2" customWidth="1"/>
    <col min="11" max="16384" width="8.625" style="2"/>
  </cols>
  <sheetData>
    <row r="1" spans="1:10" x14ac:dyDescent="0.4">
      <c r="A1" s="2" t="s">
        <v>0</v>
      </c>
      <c r="B1" s="2" t="s">
        <v>13</v>
      </c>
      <c r="C1" s="1" t="s">
        <v>1</v>
      </c>
      <c r="D1" s="2" t="s">
        <v>14</v>
      </c>
      <c r="H1" s="2" t="s">
        <v>2</v>
      </c>
      <c r="I1" s="2" t="s">
        <v>15</v>
      </c>
    </row>
    <row r="2" spans="1:10" x14ac:dyDescent="0.4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</row>
    <row r="3" spans="1:10" ht="37.5" x14ac:dyDescent="0.4">
      <c r="A3" s="3" t="s">
        <v>16</v>
      </c>
      <c r="B3" s="3" t="s">
        <v>17</v>
      </c>
      <c r="C3" s="3" t="s">
        <v>18</v>
      </c>
      <c r="D3" s="3" t="s">
        <v>19</v>
      </c>
      <c r="E3" s="3" t="s">
        <v>20</v>
      </c>
      <c r="F3" s="4" t="s">
        <v>72</v>
      </c>
      <c r="G3" s="5">
        <v>13328</v>
      </c>
      <c r="H3" s="5">
        <v>3800</v>
      </c>
      <c r="I3" s="5">
        <v>17128</v>
      </c>
      <c r="J3" s="3">
        <v>11.613</v>
      </c>
    </row>
    <row r="4" spans="1:10" x14ac:dyDescent="0.4">
      <c r="A4" s="3" t="s">
        <v>21</v>
      </c>
      <c r="B4" s="3" t="s">
        <v>22</v>
      </c>
      <c r="C4" s="3" t="s">
        <v>23</v>
      </c>
      <c r="D4" s="3" t="s">
        <v>19</v>
      </c>
      <c r="E4" s="3" t="s">
        <v>24</v>
      </c>
      <c r="F4" s="3" t="s">
        <v>25</v>
      </c>
      <c r="G4" s="5">
        <v>19600</v>
      </c>
      <c r="H4" s="5">
        <v>3850</v>
      </c>
      <c r="I4" s="5">
        <v>23450</v>
      </c>
      <c r="J4" s="3">
        <v>17.077000000000002</v>
      </c>
    </row>
    <row r="5" spans="1:10" ht="23.1" customHeight="1" x14ac:dyDescent="0.4">
      <c r="A5" s="3" t="s">
        <v>26</v>
      </c>
      <c r="B5" s="3" t="s">
        <v>27</v>
      </c>
      <c r="C5" s="3" t="s">
        <v>28</v>
      </c>
      <c r="D5" s="3" t="s">
        <v>19</v>
      </c>
      <c r="E5" s="3" t="s">
        <v>24</v>
      </c>
      <c r="F5" s="4" t="s">
        <v>71</v>
      </c>
      <c r="G5" s="5">
        <v>19600</v>
      </c>
      <c r="H5" s="5">
        <v>3800</v>
      </c>
      <c r="I5" s="5">
        <v>23400</v>
      </c>
      <c r="J5" s="3">
        <v>17.077000000000002</v>
      </c>
    </row>
    <row r="6" spans="1:10" x14ac:dyDescent="0.4">
      <c r="A6" s="3" t="s">
        <v>29</v>
      </c>
      <c r="B6" s="3" t="s">
        <v>30</v>
      </c>
      <c r="C6" s="3" t="s">
        <v>31</v>
      </c>
      <c r="D6" s="3" t="s">
        <v>19</v>
      </c>
      <c r="E6" s="3" t="s">
        <v>24</v>
      </c>
      <c r="F6" s="3" t="s">
        <v>32</v>
      </c>
      <c r="G6" s="5">
        <v>19589</v>
      </c>
      <c r="H6" s="5">
        <v>3800</v>
      </c>
      <c r="I6" s="5">
        <v>23389</v>
      </c>
      <c r="J6" s="3">
        <v>17.067</v>
      </c>
    </row>
    <row r="7" spans="1:10" ht="37.5" x14ac:dyDescent="0.4">
      <c r="A7" s="3" t="s">
        <v>33</v>
      </c>
      <c r="B7" s="3" t="s">
        <v>34</v>
      </c>
      <c r="C7" s="3" t="s">
        <v>35</v>
      </c>
      <c r="D7" s="3" t="s">
        <v>19</v>
      </c>
      <c r="E7" s="3" t="s">
        <v>24</v>
      </c>
      <c r="F7" s="4" t="s">
        <v>79</v>
      </c>
      <c r="G7" s="5">
        <v>19596</v>
      </c>
      <c r="H7" s="5">
        <v>3800</v>
      </c>
      <c r="I7" s="5">
        <v>23396</v>
      </c>
      <c r="J7" s="3">
        <v>17.073</v>
      </c>
    </row>
    <row r="8" spans="1:10" ht="37.5" x14ac:dyDescent="0.4">
      <c r="A8" s="3" t="s">
        <v>36</v>
      </c>
      <c r="B8" s="3" t="s">
        <v>37</v>
      </c>
      <c r="C8" s="3" t="s">
        <v>38</v>
      </c>
      <c r="D8" s="3" t="s">
        <v>19</v>
      </c>
      <c r="E8" s="3" t="s">
        <v>39</v>
      </c>
      <c r="F8" s="4" t="s">
        <v>78</v>
      </c>
      <c r="G8" s="5">
        <v>25071</v>
      </c>
      <c r="H8" s="5">
        <v>3800</v>
      </c>
      <c r="I8" s="5">
        <v>28871</v>
      </c>
      <c r="J8" s="3">
        <v>21.844000000000001</v>
      </c>
    </row>
    <row r="9" spans="1:10" ht="37.5" x14ac:dyDescent="0.4">
      <c r="A9" s="3" t="s">
        <v>40</v>
      </c>
      <c r="B9" s="3" t="s">
        <v>41</v>
      </c>
      <c r="C9" s="3" t="s">
        <v>42</v>
      </c>
      <c r="D9" s="3" t="s">
        <v>19</v>
      </c>
      <c r="E9" s="3" t="s">
        <v>39</v>
      </c>
      <c r="F9" s="4" t="s">
        <v>73</v>
      </c>
      <c r="G9" s="5">
        <v>25067</v>
      </c>
      <c r="H9" s="5">
        <v>3850</v>
      </c>
      <c r="I9" s="5">
        <v>28917</v>
      </c>
      <c r="J9" s="3">
        <v>21.84</v>
      </c>
    </row>
    <row r="10" spans="1:10" x14ac:dyDescent="0.4">
      <c r="A10" s="3" t="s">
        <v>43</v>
      </c>
      <c r="B10" s="3" t="s">
        <v>44</v>
      </c>
      <c r="C10" s="3" t="s">
        <v>45</v>
      </c>
      <c r="D10" s="3" t="s">
        <v>19</v>
      </c>
      <c r="E10" s="3" t="s">
        <v>39</v>
      </c>
      <c r="F10" s="3" t="s">
        <v>46</v>
      </c>
      <c r="G10" s="5">
        <v>25075</v>
      </c>
      <c r="H10" s="5">
        <v>3750</v>
      </c>
      <c r="I10" s="5">
        <v>28825</v>
      </c>
      <c r="J10" s="3">
        <v>21.847000000000001</v>
      </c>
    </row>
    <row r="11" spans="1:10" ht="37.5" x14ac:dyDescent="0.4">
      <c r="A11" s="3" t="s">
        <v>47</v>
      </c>
      <c r="B11" s="3" t="s">
        <v>48</v>
      </c>
      <c r="C11" s="3" t="s">
        <v>49</v>
      </c>
      <c r="D11" s="3" t="s">
        <v>19</v>
      </c>
      <c r="E11" s="3" t="s">
        <v>39</v>
      </c>
      <c r="F11" s="4" t="s">
        <v>74</v>
      </c>
      <c r="G11" s="5">
        <v>25067</v>
      </c>
      <c r="H11" s="5">
        <v>3880</v>
      </c>
      <c r="I11" s="5">
        <v>28947</v>
      </c>
      <c r="J11" s="3">
        <v>21.84</v>
      </c>
    </row>
    <row r="12" spans="1:10" ht="37.5" x14ac:dyDescent="0.4">
      <c r="A12" s="3" t="s">
        <v>50</v>
      </c>
      <c r="B12" s="3" t="s">
        <v>51</v>
      </c>
      <c r="C12" s="3" t="s">
        <v>52</v>
      </c>
      <c r="D12" s="3" t="s">
        <v>19</v>
      </c>
      <c r="E12" s="3" t="s">
        <v>39</v>
      </c>
      <c r="F12" s="4" t="s">
        <v>75</v>
      </c>
      <c r="G12" s="5">
        <v>25087</v>
      </c>
      <c r="H12" s="5">
        <v>3700</v>
      </c>
      <c r="I12" s="5">
        <v>28787</v>
      </c>
      <c r="J12" s="3">
        <v>21.858000000000001</v>
      </c>
    </row>
    <row r="13" spans="1:10" ht="37.5" x14ac:dyDescent="0.4">
      <c r="A13" s="3" t="s">
        <v>53</v>
      </c>
      <c r="B13" s="3" t="s">
        <v>54</v>
      </c>
      <c r="C13" s="3" t="s">
        <v>55</v>
      </c>
      <c r="D13" s="3" t="s">
        <v>56</v>
      </c>
      <c r="E13" s="3" t="s">
        <v>39</v>
      </c>
      <c r="F13" s="4" t="s">
        <v>76</v>
      </c>
      <c r="G13" s="5">
        <v>25088</v>
      </c>
      <c r="H13" s="5">
        <v>4060</v>
      </c>
      <c r="I13" s="5">
        <v>29148</v>
      </c>
      <c r="J13" s="3">
        <v>21.858000000000001</v>
      </c>
    </row>
    <row r="14" spans="1:10" ht="37.5" x14ac:dyDescent="0.4">
      <c r="A14" s="3" t="s">
        <v>57</v>
      </c>
      <c r="B14" s="3" t="s">
        <v>58</v>
      </c>
      <c r="C14" s="3" t="s">
        <v>59</v>
      </c>
      <c r="D14" s="3" t="s">
        <v>56</v>
      </c>
      <c r="E14" s="3" t="s">
        <v>39</v>
      </c>
      <c r="F14" s="4" t="s">
        <v>77</v>
      </c>
      <c r="G14" s="5">
        <v>25080</v>
      </c>
      <c r="H14" s="5">
        <v>4060</v>
      </c>
      <c r="I14" s="5">
        <v>29140</v>
      </c>
      <c r="J14" s="3">
        <v>21.850999999999999</v>
      </c>
    </row>
    <row r="15" spans="1:10" x14ac:dyDescent="0.4">
      <c r="A15" s="3" t="s">
        <v>60</v>
      </c>
      <c r="B15" s="3" t="s">
        <v>61</v>
      </c>
      <c r="C15" s="3" t="s">
        <v>62</v>
      </c>
      <c r="D15" s="3" t="s">
        <v>56</v>
      </c>
      <c r="E15" s="3" t="s">
        <v>39</v>
      </c>
      <c r="F15" s="3" t="s">
        <v>63</v>
      </c>
      <c r="G15" s="5">
        <v>25084</v>
      </c>
      <c r="H15" s="5">
        <v>4060</v>
      </c>
      <c r="I15" s="5">
        <v>29144</v>
      </c>
      <c r="J15" s="3">
        <v>21.855</v>
      </c>
    </row>
    <row r="16" spans="1:10" x14ac:dyDescent="0.4">
      <c r="A16" s="3" t="s">
        <v>64</v>
      </c>
      <c r="B16" s="3" t="s">
        <v>65</v>
      </c>
      <c r="C16" s="3" t="s">
        <v>66</v>
      </c>
      <c r="D16" s="3" t="s">
        <v>56</v>
      </c>
      <c r="E16" s="3" t="s">
        <v>39</v>
      </c>
      <c r="F16" s="3" t="s">
        <v>67</v>
      </c>
      <c r="G16" s="5">
        <v>25077</v>
      </c>
      <c r="H16" s="5">
        <v>4060</v>
      </c>
      <c r="I16" s="5">
        <v>29137</v>
      </c>
      <c r="J16" s="3">
        <v>21.849</v>
      </c>
    </row>
    <row r="17" spans="1:10" ht="56.25" x14ac:dyDescent="0.4">
      <c r="A17" s="3" t="s">
        <v>68</v>
      </c>
      <c r="B17" s="3" t="s">
        <v>69</v>
      </c>
      <c r="C17" s="3" t="s">
        <v>70</v>
      </c>
      <c r="D17" s="3" t="s">
        <v>56</v>
      </c>
      <c r="E17" s="3" t="s">
        <v>39</v>
      </c>
      <c r="F17" s="4" t="s">
        <v>80</v>
      </c>
      <c r="G17" s="5">
        <v>25067</v>
      </c>
      <c r="H17" s="5">
        <v>4060</v>
      </c>
      <c r="I17" s="5">
        <v>29127</v>
      </c>
      <c r="J17" s="3">
        <v>21.84</v>
      </c>
    </row>
    <row r="18" spans="1:10" x14ac:dyDescent="0.4">
      <c r="A18" s="3" t="s">
        <v>81</v>
      </c>
      <c r="B18" s="3"/>
      <c r="C18" s="3"/>
      <c r="D18" s="3"/>
      <c r="E18" s="3" t="s">
        <v>82</v>
      </c>
      <c r="F18" s="3"/>
      <c r="G18" s="5">
        <f>SUM(G3:G17)</f>
        <v>342476</v>
      </c>
      <c r="H18" s="3"/>
      <c r="I18" s="3"/>
      <c r="J18" s="3">
        <f>SUM(J3:J17)</f>
        <v>298.38900000000001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TYOD47513900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　伸代</dc:creator>
  <cp:lastModifiedBy>MAEHATA FUMIE &lt;776572&gt;</cp:lastModifiedBy>
  <dcterms:created xsi:type="dcterms:W3CDTF">2023-05-01T02:26:17Z</dcterms:created>
  <dcterms:modified xsi:type="dcterms:W3CDTF">2023-05-11T02:18:49Z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54acede-ec1b-4e45-85bd-5642035cb179_Enabled">
    <vt:lpwstr>true</vt:lpwstr>
  </property>
  <property fmtid="{D5CDD505-2E9C-101B-9397-08002B2CF9AE}" pid="3" name="MSIP_Label_454acede-ec1b-4e45-85bd-5642035cb179_SetDate">
    <vt:lpwstr>2023-05-11T00:48:55Z</vt:lpwstr>
  </property>
  <property fmtid="{D5CDD505-2E9C-101B-9397-08002B2CF9AE}" pid="4" name="MSIP_Label_454acede-ec1b-4e45-85bd-5642035cb179_Method">
    <vt:lpwstr>Standard</vt:lpwstr>
  </property>
  <property fmtid="{D5CDD505-2E9C-101B-9397-08002B2CF9AE}" pid="5" name="MSIP_Label_454acede-ec1b-4e45-85bd-5642035cb179_Name">
    <vt:lpwstr>Default</vt:lpwstr>
  </property>
  <property fmtid="{D5CDD505-2E9C-101B-9397-08002B2CF9AE}" pid="6" name="MSIP_Label_454acede-ec1b-4e45-85bd-5642035cb179_SiteId">
    <vt:lpwstr>43add221-db5c-489b-8198-44240765b4f3</vt:lpwstr>
  </property>
  <property fmtid="{D5CDD505-2E9C-101B-9397-08002B2CF9AE}" pid="7" name="MSIP_Label_454acede-ec1b-4e45-85bd-5642035cb179_ActionId">
    <vt:lpwstr>0cbfd1bc-85d9-464e-9be8-759a5683c6ea</vt:lpwstr>
  </property>
  <property fmtid="{D5CDD505-2E9C-101B-9397-08002B2CF9AE}" pid="8" name="MSIP_Label_454acede-ec1b-4e45-85bd-5642035cb179_ContentBits">
    <vt:lpwstr>0</vt:lpwstr>
  </property>
</Properties>
</file>